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ECC4F286-E214-4621-A288-70D0F77710C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2" i="2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" i="1"/>
</calcChain>
</file>

<file path=xl/sharedStrings.xml><?xml version="1.0" encoding="utf-8"?>
<sst xmlns="http://schemas.openxmlformats.org/spreadsheetml/2006/main" count="706" uniqueCount="137">
  <si>
    <t>dataPointId</t>
  </si>
  <si>
    <t>dataPointType</t>
  </si>
  <si>
    <t>getKey1</t>
  </si>
  <si>
    <t>getValue1</t>
  </si>
  <si>
    <t>getKey2</t>
  </si>
  <si>
    <t>getValue2</t>
  </si>
  <si>
    <t>setKey1</t>
  </si>
  <si>
    <t>setValue1</t>
  </si>
  <si>
    <t>setKey2</t>
  </si>
  <si>
    <t>setValue2</t>
  </si>
  <si>
    <t>setKey3</t>
  </si>
  <si>
    <t>setValue3</t>
  </si>
  <si>
    <t>setKey4</t>
  </si>
  <si>
    <t>setValue4</t>
  </si>
  <si>
    <t>setIsId4</t>
  </si>
  <si>
    <t>setKey5</t>
  </si>
  <si>
    <t>setValue5</t>
  </si>
  <si>
    <t>setIsId5</t>
  </si>
  <si>
    <t>setKey6</t>
  </si>
  <si>
    <t>setValue6</t>
  </si>
  <si>
    <t>setIsId6</t>
  </si>
  <si>
    <t>setTagKey1</t>
  </si>
  <si>
    <t>setTagValue1</t>
  </si>
  <si>
    <t>setTagKey2</t>
  </si>
  <si>
    <t>setTagValue2</t>
  </si>
  <si>
    <t>setTagKey3</t>
  </si>
  <si>
    <t>setTagValue3</t>
  </si>
  <si>
    <t>setTagKey4</t>
  </si>
  <si>
    <t>setTagValue4</t>
  </si>
  <si>
    <t>setTagKey5</t>
  </si>
  <si>
    <t>setTagValue5</t>
  </si>
  <si>
    <t>setTagKey6</t>
  </si>
  <si>
    <t>setTagValue6</t>
  </si>
  <si>
    <t>setTagKey7</t>
  </si>
  <si>
    <t>setTagValue7</t>
  </si>
  <si>
    <t>setTagKey8</t>
  </si>
  <si>
    <t>setTagValue8</t>
  </si>
  <si>
    <t>dataPointSourceType</t>
  </si>
  <si>
    <t>setTransformation</t>
  </si>
  <si>
    <t>setAlarm</t>
  </si>
  <si>
    <t>Driver</t>
  </si>
  <si>
    <t>DriverChannelParameters</t>
  </si>
  <si>
    <t>ModbusDeviceAddress</t>
  </si>
  <si>
    <t>ModbusReadFunctionCode</t>
  </si>
  <si>
    <t>ModbusWriteFunctionCode</t>
  </si>
  <si>
    <t>ModbusStartingAddress</t>
  </si>
  <si>
    <t>ModbusQuantity</t>
  </si>
  <si>
    <t>ModbusVariableType</t>
  </si>
  <si>
    <t>ModbusByteOrder</t>
  </si>
  <si>
    <t>Level1</t>
  </si>
  <si>
    <t>Level2</t>
  </si>
  <si>
    <t>Unit</t>
  </si>
  <si>
    <t>FixedName</t>
  </si>
  <si>
    <t>Guid</t>
  </si>
  <si>
    <t>True</t>
  </si>
  <si>
    <t>Root</t>
  </si>
  <si>
    <t>MODBUS</t>
  </si>
  <si>
    <t>AnalogInput</t>
  </si>
  <si>
    <t>Phase_1_line_to_neutral_volts</t>
  </si>
  <si>
    <t>Phase_1_current</t>
  </si>
  <si>
    <t>Phase_1_active_power</t>
  </si>
  <si>
    <t>{"host": "some_server_not_used", "port": 2502, "useCloudAccess": "true", "cloudAccess": {"host": "cloudaccess.mervis.info", "port": 23000, "ssl": "true", "channelId": "i1x67xng0jusq", "user": "u44i4l7pyhynl", "password": "pvbmzol3ks52e"}}</t>
  </si>
  <si>
    <t>ReadInputRegister</t>
  </si>
  <si>
    <t>Float32</t>
  </si>
  <si>
    <t>WriteMultipleRegisters</t>
  </si>
  <si>
    <t>StationNumber</t>
  </si>
  <si>
    <t>Name</t>
  </si>
  <si>
    <t>Element</t>
  </si>
  <si>
    <t>Count</t>
  </si>
  <si>
    <t>Function</t>
  </si>
  <si>
    <t>Writable</t>
  </si>
  <si>
    <t>StType</t>
  </si>
  <si>
    <t>ByteOrder</t>
  </si>
  <si>
    <t>K</t>
  </si>
  <si>
    <t>Q</t>
  </si>
  <si>
    <t>X1</t>
  </si>
  <si>
    <t>Y1</t>
  </si>
  <si>
    <t>X2</t>
  </si>
  <si>
    <t>Y2</t>
  </si>
  <si>
    <t>InputRegister</t>
  </si>
  <si>
    <t>real</t>
  </si>
  <si>
    <t>Phase_2_line_to_neutral_volts</t>
  </si>
  <si>
    <t>Phase_3_line_to_neutral_volts</t>
  </si>
  <si>
    <t>Phase_2_current</t>
  </si>
  <si>
    <t>Phase_3_current</t>
  </si>
  <si>
    <t>Phase_2_active_power</t>
  </si>
  <si>
    <t>Phase_3_active_power</t>
  </si>
  <si>
    <t>Frequency_of_supply_voltages</t>
  </si>
  <si>
    <t>Total_system_active_power</t>
  </si>
  <si>
    <t>Total_system_reactive_power</t>
  </si>
  <si>
    <t>Total_import_active_energy</t>
  </si>
  <si>
    <t>Total_export_active_energy</t>
  </si>
  <si>
    <t>Serial_number</t>
  </si>
  <si>
    <t>HoldingRegister</t>
  </si>
  <si>
    <t>udint</t>
  </si>
  <si>
    <t>3d24d440-afa2-4c6b-86cb-3992fa72eeed</t>
  </si>
  <si>
    <t>33a24aa3-9fc6-4c6b-9b6b-396c43a0b98b</t>
  </si>
  <si>
    <t>c74d0d5a-02c8-4385-9932-c201da59a7d1</t>
  </si>
  <si>
    <t>1fd8fa5e-47de-4094-b89a-e3fc2caf85ca</t>
  </si>
  <si>
    <t>084568ca-48b8-48c9-a591-d5d6403b14c1</t>
  </si>
  <si>
    <t>95e60f4b-1715-4d93-a8d2-a8104539e083</t>
  </si>
  <si>
    <t>ef38c486-f8d5-4a43-81f1-bc8a1e8b9525</t>
  </si>
  <si>
    <t>b11ef82c-5bcb-48b7-8dc8-d658f0b07c12</t>
  </si>
  <si>
    <t>5f3e520c-9d17-4422-aaa9-580aceb5e16a</t>
  </si>
  <si>
    <t>70ce8295-f8a9-4131-a24e-9a9294d71c98</t>
  </si>
  <si>
    <t>7f42bd13-39ae-4e40-959b-b29803aa2e93</t>
  </si>
  <si>
    <t>5c653ae7-bc45-45a0-baf4-88ead7f6fc92</t>
  </si>
  <si>
    <t>991738e3-eaeb-439c-91dd-f7a394ed701d</t>
  </si>
  <si>
    <t>e3401a54-ec34-4a75-bcc5-34363bf41502</t>
  </si>
  <si>
    <t>597d0de8-03d9-44f9-8f16-16939e2412e9</t>
  </si>
  <si>
    <t>UInt64</t>
  </si>
  <si>
    <t>V</t>
  </si>
  <si>
    <t>A</t>
  </si>
  <si>
    <t>Hz</t>
  </si>
  <si>
    <t>kWh</t>
  </si>
  <si>
    <t>kvar</t>
  </si>
  <si>
    <t>W</t>
  </si>
  <si>
    <t>T2</t>
  </si>
  <si>
    <t>Meter01</t>
  </si>
  <si>
    <t>1812ca74-a28e-4745-86a0-f1022e62b182</t>
  </si>
  <si>
    <t>dcafb007-6d06-4a5d-bd30-4e3d7dba87de</t>
  </si>
  <si>
    <t>849c6b2c-897a-458f-8883-0e3e0b9f4607</t>
  </si>
  <si>
    <t>fa1db500-401e-4db4-8dc2-5f7030ed5039</t>
  </si>
  <si>
    <t>6382cadb-ca99-4f81-887e-1d9c48dbdfd4</t>
  </si>
  <si>
    <t>87d3f625-54be-433f-9781-9f4323c17be7</t>
  </si>
  <si>
    <t>b3200e90-ee87-495f-995b-98b6f81630cd</t>
  </si>
  <si>
    <t>ff55b4e5-9d41-46b9-89f5-02aff1930a78</t>
  </si>
  <si>
    <t>83f59a96-40be-4729-9811-adf4a4e42e96</t>
  </si>
  <si>
    <t>b465ae38-2400-48b6-b175-eda204912cfc</t>
  </si>
  <si>
    <t>8e01250a-6f02-47de-ae09-750b2e7b7b5d</t>
  </si>
  <si>
    <t>2d1a49a8-4978-4766-8724-052595c8329f</t>
  </si>
  <si>
    <t>722f0a82-ce85-4be0-8bf7-a48de0697a18</t>
  </si>
  <si>
    <t>3a28e989-311b-413a-9646-8606a1a8fecc</t>
  </si>
  <si>
    <t>fdbadda1-6250-4e1d-8210-32fd4dfaea44</t>
  </si>
  <si>
    <t>Meter02</t>
  </si>
  <si>
    <t>my_unique_ca_modbus_key</t>
  </si>
  <si>
    <t>{"host": "some_server_not_used", "port": 0, "useCloudAccess": "true", "cloudAccess": {"host": "cloudaccess.mervis.info", "port": 23000, "ssl": "true", "channelId": "iiiiiiiii", "user": "uuuuuuu", "password": "ppppppp"}}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</si>
</sst>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0" fontId="2" fillId="0" borderId="0" xfId="0" quotePrefix="1" applyFont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2"/>
  <sheetViews>
    <sheetView tabSelected="1" workbookViewId="0">
      <selection activeCell="T11" sqref="T11"/>
    </sheetView>
  </sheetViews>
  <sheetFormatPr defaultRowHeight="15" x14ac:dyDescent="0.25"/>
  <cols>
    <col min="1" max="1" width="14.7109375" customWidth="1"/>
    <col min="2" max="2" width="14" bestFit="1" customWidth="1"/>
    <col min="3" max="6" width="0" hidden="1" customWidth="1"/>
    <col min="7" max="7" width="8" bestFit="1" customWidth="1"/>
    <col min="8" max="8" width="9.85546875" bestFit="1" customWidth="1"/>
    <col min="9" max="9" width="8" bestFit="1" customWidth="1"/>
    <col min="11" max="11" width="8" bestFit="1" customWidth="1"/>
    <col min="12" max="12" width="9.85546875" bestFit="1" customWidth="1"/>
    <col min="13" max="13" width="11.140625" bestFit="1" customWidth="1"/>
    <col min="14" max="14" width="29" bestFit="1" customWidth="1"/>
    <col min="15" max="15" width="0.5703125" customWidth="1"/>
    <col min="17" max="17" width="36.7109375" bestFit="1" customWidth="1"/>
    <col min="20" max="20" width="15.140625" bestFit="1" customWidth="1"/>
    <col min="22" max="37" width="9.140625" hidden="1" customWidth="1"/>
    <col min="38" max="38" width="1" customWidth="1"/>
    <col min="39" max="39" width="8.42578125" customWidth="1"/>
    <col min="47" max="47" width="7.42578125" customWidth="1"/>
  </cols>
  <sheetData>
    <row r="1" spans="1:4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25">
      <c r="A2" t="s">
        <v>95</v>
      </c>
      <c r="B2" t="s">
        <v>57</v>
      </c>
      <c r="G2" t="s">
        <v>49</v>
      </c>
      <c r="H2" t="s">
        <v>117</v>
      </c>
      <c r="I2" t="s">
        <v>50</v>
      </c>
      <c r="J2" s="3" t="s">
        <v>118</v>
      </c>
      <c r="K2" t="s">
        <v>51</v>
      </c>
      <c r="L2" t="s">
        <v>111</v>
      </c>
      <c r="M2" t="s">
        <v>52</v>
      </c>
      <c r="N2" s="4" t="s">
        <v>58</v>
      </c>
      <c r="P2" t="s">
        <v>53</v>
      </c>
      <c r="Q2" t="str">
        <f t="shared" ref="Q2" si="0">A2</f>
        <v>3d24d440-afa2-4c6b-86cb-3992fa72eeed</v>
      </c>
      <c r="R2" t="s">
        <v>54</v>
      </c>
      <c r="S2" t="s">
        <v>55</v>
      </c>
      <c r="T2" s="2" t="s">
        <v>135</v>
      </c>
      <c r="U2" t="s">
        <v>54</v>
      </c>
      <c r="AO2" t="s">
        <v>56</v>
      </c>
      <c r="AP2" t="s">
        <v>136</v>
      </c>
      <c r="AQ2">
        <v>1</v>
      </c>
      <c r="AR2" t="s">
        <v>62</v>
      </c>
      <c r="AS2" t="s">
        <v>64</v>
      </c>
      <c r="AT2">
        <v>0</v>
      </c>
      <c r="AU2">
        <v>2</v>
      </c>
      <c r="AV2" t="s">
        <v>63</v>
      </c>
      <c r="AW2">
        <v>12345678</v>
      </c>
    </row>
    <row r="3" spans="1:49" x14ac:dyDescent="0.25">
      <c r="A3" t="s">
        <v>96</v>
      </c>
      <c r="B3" t="s">
        <v>57</v>
      </c>
      <c r="G3" t="s">
        <v>49</v>
      </c>
      <c r="H3" t="s">
        <v>117</v>
      </c>
      <c r="I3" t="s">
        <v>50</v>
      </c>
      <c r="J3" s="3" t="s">
        <v>118</v>
      </c>
      <c r="K3" t="s">
        <v>51</v>
      </c>
      <c r="L3" t="s">
        <v>111</v>
      </c>
      <c r="M3" t="s">
        <v>52</v>
      </c>
      <c r="N3" s="4" t="s">
        <v>81</v>
      </c>
      <c r="P3" t="s">
        <v>53</v>
      </c>
      <c r="Q3" t="str">
        <f t="shared" ref="Q3:Q16" si="1">A3</f>
        <v>33a24aa3-9fc6-4c6b-9b6b-396c43a0b98b</v>
      </c>
      <c r="R3" t="s">
        <v>54</v>
      </c>
      <c r="S3" t="s">
        <v>55</v>
      </c>
      <c r="T3" s="2" t="s">
        <v>135</v>
      </c>
      <c r="U3" t="s">
        <v>54</v>
      </c>
      <c r="AO3" t="s">
        <v>56</v>
      </c>
      <c r="AP3" t="s">
        <v>61</v>
      </c>
      <c r="AQ3">
        <v>1</v>
      </c>
      <c r="AR3" t="s">
        <v>62</v>
      </c>
      <c r="AS3" t="s">
        <v>64</v>
      </c>
      <c r="AT3">
        <v>2</v>
      </c>
      <c r="AU3">
        <v>2</v>
      </c>
      <c r="AV3" t="s">
        <v>63</v>
      </c>
      <c r="AW3">
        <v>12345678</v>
      </c>
    </row>
    <row r="4" spans="1:49" x14ac:dyDescent="0.25">
      <c r="A4" t="s">
        <v>97</v>
      </c>
      <c r="B4" t="s">
        <v>57</v>
      </c>
      <c r="G4" t="s">
        <v>49</v>
      </c>
      <c r="H4" t="s">
        <v>117</v>
      </c>
      <c r="I4" t="s">
        <v>50</v>
      </c>
      <c r="J4" s="3" t="s">
        <v>118</v>
      </c>
      <c r="K4" t="s">
        <v>51</v>
      </c>
      <c r="L4" t="s">
        <v>111</v>
      </c>
      <c r="M4" t="s">
        <v>52</v>
      </c>
      <c r="N4" s="4" t="s">
        <v>82</v>
      </c>
      <c r="P4" t="s">
        <v>53</v>
      </c>
      <c r="Q4" t="str">
        <f t="shared" si="1"/>
        <v>c74d0d5a-02c8-4385-9932-c201da59a7d1</v>
      </c>
      <c r="R4" t="s">
        <v>54</v>
      </c>
      <c r="S4" t="s">
        <v>55</v>
      </c>
      <c r="T4" s="2" t="s">
        <v>135</v>
      </c>
      <c r="U4" t="s">
        <v>54</v>
      </c>
      <c r="AO4" t="s">
        <v>56</v>
      </c>
      <c r="AP4" t="s">
        <v>61</v>
      </c>
      <c r="AQ4">
        <v>1</v>
      </c>
      <c r="AR4" t="s">
        <v>62</v>
      </c>
      <c r="AS4" t="s">
        <v>64</v>
      </c>
      <c r="AT4">
        <v>4</v>
      </c>
      <c r="AU4">
        <v>2</v>
      </c>
      <c r="AV4" t="s">
        <v>63</v>
      </c>
      <c r="AW4">
        <v>12345678</v>
      </c>
    </row>
    <row r="5" spans="1:49" x14ac:dyDescent="0.25">
      <c r="A5" t="s">
        <v>98</v>
      </c>
      <c r="B5" t="s">
        <v>57</v>
      </c>
      <c r="G5" t="s">
        <v>49</v>
      </c>
      <c r="H5" t="s">
        <v>117</v>
      </c>
      <c r="I5" t="s">
        <v>50</v>
      </c>
      <c r="J5" s="3" t="s">
        <v>118</v>
      </c>
      <c r="K5" t="s">
        <v>51</v>
      </c>
      <c r="L5" t="s">
        <v>112</v>
      </c>
      <c r="M5" t="s">
        <v>52</v>
      </c>
      <c r="N5" s="4" t="s">
        <v>59</v>
      </c>
      <c r="P5" t="s">
        <v>53</v>
      </c>
      <c r="Q5" t="str">
        <f t="shared" si="1"/>
        <v>1fd8fa5e-47de-4094-b89a-e3fc2caf85ca</v>
      </c>
      <c r="R5" t="s">
        <v>54</v>
      </c>
      <c r="S5" t="s">
        <v>55</v>
      </c>
      <c r="T5" s="2" t="s">
        <v>135</v>
      </c>
      <c r="U5" t="s">
        <v>54</v>
      </c>
      <c r="AO5" t="s">
        <v>56</v>
      </c>
      <c r="AP5" t="s">
        <v>61</v>
      </c>
      <c r="AQ5">
        <v>1</v>
      </c>
      <c r="AR5" t="s">
        <v>62</v>
      </c>
      <c r="AS5" t="s">
        <v>64</v>
      </c>
      <c r="AT5">
        <v>6</v>
      </c>
      <c r="AU5">
        <v>2</v>
      </c>
      <c r="AV5" t="s">
        <v>63</v>
      </c>
      <c r="AW5">
        <v>12345678</v>
      </c>
    </row>
    <row r="6" spans="1:49" x14ac:dyDescent="0.25">
      <c r="A6" t="s">
        <v>99</v>
      </c>
      <c r="B6" t="s">
        <v>57</v>
      </c>
      <c r="G6" t="s">
        <v>49</v>
      </c>
      <c r="H6" t="s">
        <v>117</v>
      </c>
      <c r="I6" t="s">
        <v>50</v>
      </c>
      <c r="J6" s="3" t="s">
        <v>118</v>
      </c>
      <c r="K6" t="s">
        <v>51</v>
      </c>
      <c r="L6" t="s">
        <v>112</v>
      </c>
      <c r="M6" t="s">
        <v>52</v>
      </c>
      <c r="N6" s="4" t="s">
        <v>83</v>
      </c>
      <c r="P6" t="s">
        <v>53</v>
      </c>
      <c r="Q6" t="str">
        <f t="shared" si="1"/>
        <v>084568ca-48b8-48c9-a591-d5d6403b14c1</v>
      </c>
      <c r="R6" t="s">
        <v>54</v>
      </c>
      <c r="S6" t="s">
        <v>55</v>
      </c>
      <c r="T6" s="2" t="s">
        <v>135</v>
      </c>
      <c r="U6" t="s">
        <v>54</v>
      </c>
      <c r="AO6" t="s">
        <v>56</v>
      </c>
      <c r="AP6" t="s">
        <v>61</v>
      </c>
      <c r="AQ6">
        <v>1</v>
      </c>
      <c r="AR6" t="s">
        <v>62</v>
      </c>
      <c r="AS6" t="s">
        <v>64</v>
      </c>
      <c r="AT6">
        <v>8</v>
      </c>
      <c r="AU6">
        <v>2</v>
      </c>
      <c r="AV6" t="s">
        <v>63</v>
      </c>
      <c r="AW6">
        <v>12345678</v>
      </c>
    </row>
    <row r="7" spans="1:49" x14ac:dyDescent="0.25">
      <c r="A7" t="s">
        <v>100</v>
      </c>
      <c r="B7" t="s">
        <v>57</v>
      </c>
      <c r="G7" t="s">
        <v>49</v>
      </c>
      <c r="H7" t="s">
        <v>117</v>
      </c>
      <c r="I7" t="s">
        <v>50</v>
      </c>
      <c r="J7" s="3" t="s">
        <v>118</v>
      </c>
      <c r="K7" t="s">
        <v>51</v>
      </c>
      <c r="L7" t="s">
        <v>112</v>
      </c>
      <c r="M7" t="s">
        <v>52</v>
      </c>
      <c r="N7" s="4" t="s">
        <v>84</v>
      </c>
      <c r="P7" t="s">
        <v>53</v>
      </c>
      <c r="Q7" t="str">
        <f t="shared" si="1"/>
        <v>95e60f4b-1715-4d93-a8d2-a8104539e083</v>
      </c>
      <c r="R7" t="s">
        <v>54</v>
      </c>
      <c r="S7" t="s">
        <v>55</v>
      </c>
      <c r="T7" s="2" t="s">
        <v>135</v>
      </c>
      <c r="U7" t="s">
        <v>54</v>
      </c>
      <c r="AO7" t="s">
        <v>56</v>
      </c>
      <c r="AP7" t="s">
        <v>61</v>
      </c>
      <c r="AQ7">
        <v>1</v>
      </c>
      <c r="AR7" t="s">
        <v>62</v>
      </c>
      <c r="AS7" t="s">
        <v>64</v>
      </c>
      <c r="AT7">
        <v>10</v>
      </c>
      <c r="AU7">
        <v>2</v>
      </c>
      <c r="AV7" t="s">
        <v>63</v>
      </c>
      <c r="AW7">
        <v>12345678</v>
      </c>
    </row>
    <row r="8" spans="1:49" x14ac:dyDescent="0.25">
      <c r="A8" t="s">
        <v>101</v>
      </c>
      <c r="B8" t="s">
        <v>57</v>
      </c>
      <c r="G8" t="s">
        <v>49</v>
      </c>
      <c r="H8" t="s">
        <v>117</v>
      </c>
      <c r="I8" t="s">
        <v>50</v>
      </c>
      <c r="J8" s="3" t="s">
        <v>118</v>
      </c>
      <c r="K8" t="s">
        <v>51</v>
      </c>
      <c r="L8" t="s">
        <v>116</v>
      </c>
      <c r="M8" t="s">
        <v>52</v>
      </c>
      <c r="N8" s="4" t="s">
        <v>60</v>
      </c>
      <c r="P8" t="s">
        <v>53</v>
      </c>
      <c r="Q8" t="str">
        <f t="shared" si="1"/>
        <v>ef38c486-f8d5-4a43-81f1-bc8a1e8b9525</v>
      </c>
      <c r="R8" t="s">
        <v>54</v>
      </c>
      <c r="S8" t="s">
        <v>55</v>
      </c>
      <c r="T8" s="2" t="s">
        <v>135</v>
      </c>
      <c r="U8" t="s">
        <v>54</v>
      </c>
      <c r="AO8" t="s">
        <v>56</v>
      </c>
      <c r="AP8" t="s">
        <v>61</v>
      </c>
      <c r="AQ8">
        <v>1</v>
      </c>
      <c r="AR8" t="s">
        <v>62</v>
      </c>
      <c r="AS8" t="s">
        <v>64</v>
      </c>
      <c r="AT8">
        <v>12</v>
      </c>
      <c r="AU8">
        <v>2</v>
      </c>
      <c r="AV8" t="s">
        <v>63</v>
      </c>
      <c r="AW8">
        <v>12345678</v>
      </c>
    </row>
    <row r="9" spans="1:49" x14ac:dyDescent="0.25">
      <c r="A9" t="s">
        <v>102</v>
      </c>
      <c r="B9" t="s">
        <v>57</v>
      </c>
      <c r="G9" t="s">
        <v>49</v>
      </c>
      <c r="H9" t="s">
        <v>117</v>
      </c>
      <c r="I9" t="s">
        <v>50</v>
      </c>
      <c r="J9" s="3" t="s">
        <v>118</v>
      </c>
      <c r="K9" t="s">
        <v>51</v>
      </c>
      <c r="L9" t="s">
        <v>116</v>
      </c>
      <c r="M9" t="s">
        <v>52</v>
      </c>
      <c r="N9" s="4" t="s">
        <v>85</v>
      </c>
      <c r="P9" t="s">
        <v>53</v>
      </c>
      <c r="Q9" t="str">
        <f t="shared" si="1"/>
        <v>b11ef82c-5bcb-48b7-8dc8-d658f0b07c12</v>
      </c>
      <c r="R9" t="s">
        <v>54</v>
      </c>
      <c r="S9" t="s">
        <v>55</v>
      </c>
      <c r="T9" s="2" t="s">
        <v>135</v>
      </c>
      <c r="U9" t="s">
        <v>54</v>
      </c>
      <c r="AO9" t="s">
        <v>56</v>
      </c>
      <c r="AP9" t="s">
        <v>61</v>
      </c>
      <c r="AQ9">
        <v>1</v>
      </c>
      <c r="AR9" t="s">
        <v>62</v>
      </c>
      <c r="AS9" t="s">
        <v>64</v>
      </c>
      <c r="AT9">
        <v>14</v>
      </c>
      <c r="AU9">
        <v>2</v>
      </c>
      <c r="AV9" t="s">
        <v>63</v>
      </c>
      <c r="AW9">
        <v>12345678</v>
      </c>
    </row>
    <row r="10" spans="1:49" x14ac:dyDescent="0.25">
      <c r="A10" t="s">
        <v>103</v>
      </c>
      <c r="B10" t="s">
        <v>57</v>
      </c>
      <c r="G10" t="s">
        <v>49</v>
      </c>
      <c r="H10" t="s">
        <v>117</v>
      </c>
      <c r="I10" t="s">
        <v>50</v>
      </c>
      <c r="J10" s="3" t="s">
        <v>118</v>
      </c>
      <c r="K10" t="s">
        <v>51</v>
      </c>
      <c r="L10" t="s">
        <v>116</v>
      </c>
      <c r="M10" t="s">
        <v>52</v>
      </c>
      <c r="N10" s="4" t="s">
        <v>86</v>
      </c>
      <c r="P10" t="s">
        <v>53</v>
      </c>
      <c r="Q10" t="str">
        <f t="shared" si="1"/>
        <v>5f3e520c-9d17-4422-aaa9-580aceb5e16a</v>
      </c>
      <c r="R10" t="s">
        <v>54</v>
      </c>
      <c r="S10" t="s">
        <v>55</v>
      </c>
      <c r="T10" s="2" t="s">
        <v>135</v>
      </c>
      <c r="U10" t="s">
        <v>54</v>
      </c>
      <c r="AO10" t="s">
        <v>56</v>
      </c>
      <c r="AP10" t="s">
        <v>61</v>
      </c>
      <c r="AQ10">
        <v>1</v>
      </c>
      <c r="AR10" t="s">
        <v>62</v>
      </c>
      <c r="AS10" t="s">
        <v>64</v>
      </c>
      <c r="AT10">
        <v>16</v>
      </c>
      <c r="AU10">
        <v>2</v>
      </c>
      <c r="AV10" t="s">
        <v>63</v>
      </c>
      <c r="AW10">
        <v>12345678</v>
      </c>
    </row>
    <row r="11" spans="1:49" x14ac:dyDescent="0.25">
      <c r="A11" t="s">
        <v>104</v>
      </c>
      <c r="B11" t="s">
        <v>57</v>
      </c>
      <c r="G11" t="s">
        <v>49</v>
      </c>
      <c r="H11" t="s">
        <v>117</v>
      </c>
      <c r="I11" t="s">
        <v>50</v>
      </c>
      <c r="J11" s="3" t="s">
        <v>118</v>
      </c>
      <c r="K11" t="s">
        <v>51</v>
      </c>
      <c r="L11" t="s">
        <v>113</v>
      </c>
      <c r="M11" t="s">
        <v>52</v>
      </c>
      <c r="N11" s="4" t="s">
        <v>87</v>
      </c>
      <c r="P11" t="s">
        <v>53</v>
      </c>
      <c r="Q11" t="str">
        <f t="shared" si="1"/>
        <v>70ce8295-f8a9-4131-a24e-9a9294d71c98</v>
      </c>
      <c r="R11" t="s">
        <v>54</v>
      </c>
      <c r="S11" t="s">
        <v>55</v>
      </c>
      <c r="T11" s="2" t="s">
        <v>135</v>
      </c>
      <c r="U11" t="s">
        <v>54</v>
      </c>
      <c r="AO11" t="s">
        <v>56</v>
      </c>
      <c r="AP11" t="s">
        <v>61</v>
      </c>
      <c r="AQ11">
        <v>1</v>
      </c>
      <c r="AR11" t="s">
        <v>62</v>
      </c>
      <c r="AS11" t="s">
        <v>64</v>
      </c>
      <c r="AT11">
        <v>48</v>
      </c>
      <c r="AU11">
        <v>2</v>
      </c>
      <c r="AV11" t="s">
        <v>63</v>
      </c>
      <c r="AW11">
        <v>12345678</v>
      </c>
    </row>
    <row r="12" spans="1:49" x14ac:dyDescent="0.25">
      <c r="A12" t="s">
        <v>105</v>
      </c>
      <c r="B12" t="s">
        <v>57</v>
      </c>
      <c r="G12" t="s">
        <v>49</v>
      </c>
      <c r="H12" t="s">
        <v>117</v>
      </c>
      <c r="I12" t="s">
        <v>50</v>
      </c>
      <c r="J12" s="3" t="s">
        <v>118</v>
      </c>
      <c r="K12" t="s">
        <v>51</v>
      </c>
      <c r="L12" t="s">
        <v>116</v>
      </c>
      <c r="M12" t="s">
        <v>52</v>
      </c>
      <c r="N12" s="4" t="s">
        <v>88</v>
      </c>
      <c r="P12" t="s">
        <v>53</v>
      </c>
      <c r="Q12" t="str">
        <f t="shared" si="1"/>
        <v>7f42bd13-39ae-4e40-959b-b29803aa2e93</v>
      </c>
      <c r="R12" t="s">
        <v>54</v>
      </c>
      <c r="S12" t="s">
        <v>55</v>
      </c>
      <c r="T12" s="2" t="s">
        <v>135</v>
      </c>
      <c r="U12" t="s">
        <v>54</v>
      </c>
      <c r="AO12" t="s">
        <v>56</v>
      </c>
      <c r="AP12" t="s">
        <v>61</v>
      </c>
      <c r="AQ12">
        <v>1</v>
      </c>
      <c r="AR12" t="s">
        <v>62</v>
      </c>
      <c r="AS12" t="s">
        <v>64</v>
      </c>
      <c r="AT12">
        <v>50</v>
      </c>
      <c r="AU12">
        <v>2</v>
      </c>
      <c r="AV12" t="s">
        <v>63</v>
      </c>
      <c r="AW12">
        <v>12345678</v>
      </c>
    </row>
    <row r="13" spans="1:49" x14ac:dyDescent="0.25">
      <c r="A13" t="s">
        <v>106</v>
      </c>
      <c r="B13" t="s">
        <v>57</v>
      </c>
      <c r="G13" t="s">
        <v>49</v>
      </c>
      <c r="H13" t="s">
        <v>117</v>
      </c>
      <c r="I13" t="s">
        <v>50</v>
      </c>
      <c r="J13" s="3" t="s">
        <v>118</v>
      </c>
      <c r="K13" t="s">
        <v>51</v>
      </c>
      <c r="L13" t="s">
        <v>115</v>
      </c>
      <c r="M13" t="s">
        <v>52</v>
      </c>
      <c r="N13" s="4" t="s">
        <v>89</v>
      </c>
      <c r="P13" t="s">
        <v>53</v>
      </c>
      <c r="Q13" t="str">
        <f t="shared" si="1"/>
        <v>5c653ae7-bc45-45a0-baf4-88ead7f6fc92</v>
      </c>
      <c r="R13" t="s">
        <v>54</v>
      </c>
      <c r="S13" t="s">
        <v>55</v>
      </c>
      <c r="T13" s="2" t="s">
        <v>135</v>
      </c>
      <c r="U13" t="s">
        <v>54</v>
      </c>
      <c r="AO13" t="s">
        <v>56</v>
      </c>
      <c r="AP13" t="s">
        <v>61</v>
      </c>
      <c r="AQ13">
        <v>1</v>
      </c>
      <c r="AR13" t="s">
        <v>62</v>
      </c>
      <c r="AS13" t="s">
        <v>64</v>
      </c>
      <c r="AT13">
        <v>52</v>
      </c>
      <c r="AU13">
        <v>2</v>
      </c>
      <c r="AV13" t="s">
        <v>63</v>
      </c>
      <c r="AW13">
        <v>12345678</v>
      </c>
    </row>
    <row r="14" spans="1:49" x14ac:dyDescent="0.25">
      <c r="A14" t="s">
        <v>107</v>
      </c>
      <c r="B14" t="s">
        <v>57</v>
      </c>
      <c r="G14" t="s">
        <v>49</v>
      </c>
      <c r="H14" t="s">
        <v>117</v>
      </c>
      <c r="I14" t="s">
        <v>50</v>
      </c>
      <c r="J14" s="3" t="s">
        <v>118</v>
      </c>
      <c r="K14" t="s">
        <v>51</v>
      </c>
      <c r="L14" t="s">
        <v>114</v>
      </c>
      <c r="M14" t="s">
        <v>52</v>
      </c>
      <c r="N14" s="4" t="s">
        <v>90</v>
      </c>
      <c r="P14" t="s">
        <v>53</v>
      </c>
      <c r="Q14" t="str">
        <f t="shared" si="1"/>
        <v>991738e3-eaeb-439c-91dd-f7a394ed701d</v>
      </c>
      <c r="R14" t="s">
        <v>54</v>
      </c>
      <c r="S14" t="s">
        <v>55</v>
      </c>
      <c r="T14" s="2" t="s">
        <v>135</v>
      </c>
      <c r="U14" t="s">
        <v>54</v>
      </c>
      <c r="AO14" t="s">
        <v>56</v>
      </c>
      <c r="AP14" t="s">
        <v>61</v>
      </c>
      <c r="AQ14">
        <v>1</v>
      </c>
      <c r="AR14" t="s">
        <v>62</v>
      </c>
      <c r="AS14" t="s">
        <v>64</v>
      </c>
      <c r="AT14">
        <v>1280</v>
      </c>
      <c r="AU14">
        <v>2</v>
      </c>
      <c r="AV14" t="s">
        <v>63</v>
      </c>
      <c r="AW14">
        <v>12345678</v>
      </c>
    </row>
    <row r="15" spans="1:49" x14ac:dyDescent="0.25">
      <c r="A15" t="s">
        <v>108</v>
      </c>
      <c r="B15" t="s">
        <v>57</v>
      </c>
      <c r="G15" t="s">
        <v>49</v>
      </c>
      <c r="H15" t="s">
        <v>117</v>
      </c>
      <c r="I15" t="s">
        <v>50</v>
      </c>
      <c r="J15" s="3" t="s">
        <v>118</v>
      </c>
      <c r="K15" t="s">
        <v>51</v>
      </c>
      <c r="L15" t="s">
        <v>114</v>
      </c>
      <c r="M15" t="s">
        <v>52</v>
      </c>
      <c r="N15" s="4" t="s">
        <v>91</v>
      </c>
      <c r="P15" t="s">
        <v>53</v>
      </c>
      <c r="Q15" t="str">
        <f t="shared" si="1"/>
        <v>e3401a54-ec34-4a75-bcc5-34363bf41502</v>
      </c>
      <c r="R15" t="s">
        <v>54</v>
      </c>
      <c r="S15" t="s">
        <v>55</v>
      </c>
      <c r="T15" s="2" t="s">
        <v>135</v>
      </c>
      <c r="U15" t="s">
        <v>54</v>
      </c>
      <c r="AO15" t="s">
        <v>56</v>
      </c>
      <c r="AP15" t="s">
        <v>61</v>
      </c>
      <c r="AQ15">
        <v>1</v>
      </c>
      <c r="AR15" t="s">
        <v>62</v>
      </c>
      <c r="AS15" t="s">
        <v>64</v>
      </c>
      <c r="AT15">
        <v>1282</v>
      </c>
      <c r="AU15">
        <v>2</v>
      </c>
      <c r="AV15" t="s">
        <v>63</v>
      </c>
      <c r="AW15">
        <v>12345678</v>
      </c>
    </row>
    <row r="16" spans="1:49" x14ac:dyDescent="0.25">
      <c r="A16" t="s">
        <v>109</v>
      </c>
      <c r="B16" t="s">
        <v>57</v>
      </c>
      <c r="G16" t="s">
        <v>49</v>
      </c>
      <c r="H16" t="s">
        <v>117</v>
      </c>
      <c r="I16" t="s">
        <v>50</v>
      </c>
      <c r="J16" s="3" t="s">
        <v>118</v>
      </c>
      <c r="K16" t="s">
        <v>51</v>
      </c>
      <c r="M16" t="s">
        <v>52</v>
      </c>
      <c r="N16" s="4" t="s">
        <v>92</v>
      </c>
      <c r="P16" t="s">
        <v>53</v>
      </c>
      <c r="Q16" t="str">
        <f t="shared" si="1"/>
        <v>597d0de8-03d9-44f9-8f16-16939e2412e9</v>
      </c>
      <c r="R16" t="s">
        <v>54</v>
      </c>
      <c r="S16" t="s">
        <v>55</v>
      </c>
      <c r="T16" s="2" t="s">
        <v>135</v>
      </c>
      <c r="U16" t="s">
        <v>54</v>
      </c>
      <c r="AO16" t="s">
        <v>56</v>
      </c>
      <c r="AP16" t="s">
        <v>61</v>
      </c>
      <c r="AQ16">
        <v>1</v>
      </c>
      <c r="AR16" t="s">
        <v>62</v>
      </c>
      <c r="AS16" t="s">
        <v>64</v>
      </c>
      <c r="AT16">
        <v>22018</v>
      </c>
      <c r="AU16">
        <v>4</v>
      </c>
      <c r="AV16" t="s">
        <v>110</v>
      </c>
      <c r="AW16">
        <v>12345678</v>
      </c>
    </row>
    <row r="17" spans="1:49" x14ac:dyDescent="0.25">
      <c r="T17" s="2"/>
    </row>
    <row r="18" spans="1:49" x14ac:dyDescent="0.25">
      <c r="A18" t="s">
        <v>119</v>
      </c>
      <c r="B18" t="s">
        <v>57</v>
      </c>
      <c r="G18" t="s">
        <v>49</v>
      </c>
      <c r="H18" t="s">
        <v>117</v>
      </c>
      <c r="I18" t="s">
        <v>50</v>
      </c>
      <c r="J18" s="3" t="s">
        <v>134</v>
      </c>
      <c r="K18" t="s">
        <v>51</v>
      </c>
      <c r="L18" t="s">
        <v>111</v>
      </c>
      <c r="M18" t="s">
        <v>52</v>
      </c>
      <c r="N18" s="4" t="s">
        <v>58</v>
      </c>
      <c r="P18" t="s">
        <v>53</v>
      </c>
      <c r="Q18" t="str">
        <f t="shared" ref="Q18:Q32" si="2">A18</f>
        <v>1812ca74-a28e-4745-86a0-f1022e62b182</v>
      </c>
      <c r="R18" t="s">
        <v>54</v>
      </c>
      <c r="S18" t="s">
        <v>55</v>
      </c>
      <c r="T18" s="2" t="s">
        <v>135</v>
      </c>
      <c r="U18" t="s">
        <v>54</v>
      </c>
      <c r="AO18" t="s">
        <v>56</v>
      </c>
      <c r="AP18" t="s">
        <v>61</v>
      </c>
      <c r="AQ18">
        <v>2</v>
      </c>
      <c r="AR18" t="s">
        <v>62</v>
      </c>
      <c r="AS18" t="s">
        <v>64</v>
      </c>
      <c r="AT18">
        <v>0</v>
      </c>
      <c r="AU18">
        <v>2</v>
      </c>
      <c r="AV18" t="s">
        <v>63</v>
      </c>
      <c r="AW18">
        <v>12345678</v>
      </c>
    </row>
    <row r="19" spans="1:49" x14ac:dyDescent="0.25">
      <c r="A19" t="s">
        <v>120</v>
      </c>
      <c r="B19" t="s">
        <v>57</v>
      </c>
      <c r="G19" t="s">
        <v>49</v>
      </c>
      <c r="H19" t="s">
        <v>117</v>
      </c>
      <c r="I19" t="s">
        <v>50</v>
      </c>
      <c r="J19" s="3" t="s">
        <v>134</v>
      </c>
      <c r="K19" t="s">
        <v>51</v>
      </c>
      <c r="L19" t="s">
        <v>111</v>
      </c>
      <c r="M19" t="s">
        <v>52</v>
      </c>
      <c r="N19" s="4" t="s">
        <v>81</v>
      </c>
      <c r="P19" t="s">
        <v>53</v>
      </c>
      <c r="Q19" t="str">
        <f t="shared" si="2"/>
        <v>dcafb007-6d06-4a5d-bd30-4e3d7dba87de</v>
      </c>
      <c r="R19" t="s">
        <v>54</v>
      </c>
      <c r="S19" t="s">
        <v>55</v>
      </c>
      <c r="T19" s="2" t="s">
        <v>135</v>
      </c>
      <c r="U19" t="s">
        <v>54</v>
      </c>
      <c r="AO19" t="s">
        <v>56</v>
      </c>
      <c r="AP19" t="s">
        <v>61</v>
      </c>
      <c r="AQ19">
        <v>2</v>
      </c>
      <c r="AR19" t="s">
        <v>62</v>
      </c>
      <c r="AS19" t="s">
        <v>64</v>
      </c>
      <c r="AT19">
        <v>2</v>
      </c>
      <c r="AU19">
        <v>2</v>
      </c>
      <c r="AV19" t="s">
        <v>63</v>
      </c>
      <c r="AW19">
        <v>12345678</v>
      </c>
    </row>
    <row r="20" spans="1:49" x14ac:dyDescent="0.25">
      <c r="A20" t="s">
        <v>121</v>
      </c>
      <c r="B20" t="s">
        <v>57</v>
      </c>
      <c r="G20" t="s">
        <v>49</v>
      </c>
      <c r="H20" t="s">
        <v>117</v>
      </c>
      <c r="I20" t="s">
        <v>50</v>
      </c>
      <c r="J20" s="3" t="s">
        <v>134</v>
      </c>
      <c r="K20" t="s">
        <v>51</v>
      </c>
      <c r="L20" t="s">
        <v>111</v>
      </c>
      <c r="M20" t="s">
        <v>52</v>
      </c>
      <c r="N20" s="4" t="s">
        <v>82</v>
      </c>
      <c r="P20" t="s">
        <v>53</v>
      </c>
      <c r="Q20" t="str">
        <f t="shared" si="2"/>
        <v>849c6b2c-897a-458f-8883-0e3e0b9f4607</v>
      </c>
      <c r="R20" t="s">
        <v>54</v>
      </c>
      <c r="S20" t="s">
        <v>55</v>
      </c>
      <c r="T20" s="2" t="s">
        <v>135</v>
      </c>
      <c r="U20" t="s">
        <v>54</v>
      </c>
      <c r="AO20" t="s">
        <v>56</v>
      </c>
      <c r="AP20" t="s">
        <v>61</v>
      </c>
      <c r="AQ20">
        <v>2</v>
      </c>
      <c r="AR20" t="s">
        <v>62</v>
      </c>
      <c r="AS20" t="s">
        <v>64</v>
      </c>
      <c r="AT20">
        <v>4</v>
      </c>
      <c r="AU20">
        <v>2</v>
      </c>
      <c r="AV20" t="s">
        <v>63</v>
      </c>
      <c r="AW20">
        <v>12345678</v>
      </c>
    </row>
    <row r="21" spans="1:49" x14ac:dyDescent="0.25">
      <c r="A21" t="s">
        <v>122</v>
      </c>
      <c r="B21" t="s">
        <v>57</v>
      </c>
      <c r="G21" t="s">
        <v>49</v>
      </c>
      <c r="H21" t="s">
        <v>117</v>
      </c>
      <c r="I21" t="s">
        <v>50</v>
      </c>
      <c r="J21" s="3" t="s">
        <v>134</v>
      </c>
      <c r="K21" t="s">
        <v>51</v>
      </c>
      <c r="L21" t="s">
        <v>112</v>
      </c>
      <c r="M21" t="s">
        <v>52</v>
      </c>
      <c r="N21" s="4" t="s">
        <v>59</v>
      </c>
      <c r="P21" t="s">
        <v>53</v>
      </c>
      <c r="Q21" t="str">
        <f t="shared" si="2"/>
        <v>fa1db500-401e-4db4-8dc2-5f7030ed5039</v>
      </c>
      <c r="R21" t="s">
        <v>54</v>
      </c>
      <c r="S21" t="s">
        <v>55</v>
      </c>
      <c r="T21" s="2" t="s">
        <v>135</v>
      </c>
      <c r="U21" t="s">
        <v>54</v>
      </c>
      <c r="AO21" t="s">
        <v>56</v>
      </c>
      <c r="AP21" t="s">
        <v>61</v>
      </c>
      <c r="AQ21">
        <v>2</v>
      </c>
      <c r="AR21" t="s">
        <v>62</v>
      </c>
      <c r="AS21" t="s">
        <v>64</v>
      </c>
      <c r="AT21">
        <v>6</v>
      </c>
      <c r="AU21">
        <v>2</v>
      </c>
      <c r="AV21" t="s">
        <v>63</v>
      </c>
      <c r="AW21">
        <v>12345678</v>
      </c>
    </row>
    <row r="22" spans="1:49" x14ac:dyDescent="0.25">
      <c r="A22" t="s">
        <v>123</v>
      </c>
      <c r="B22" t="s">
        <v>57</v>
      </c>
      <c r="G22" t="s">
        <v>49</v>
      </c>
      <c r="H22" t="s">
        <v>117</v>
      </c>
      <c r="I22" t="s">
        <v>50</v>
      </c>
      <c r="J22" s="3" t="s">
        <v>134</v>
      </c>
      <c r="K22" t="s">
        <v>51</v>
      </c>
      <c r="L22" t="s">
        <v>112</v>
      </c>
      <c r="M22" t="s">
        <v>52</v>
      </c>
      <c r="N22" s="4" t="s">
        <v>83</v>
      </c>
      <c r="P22" t="s">
        <v>53</v>
      </c>
      <c r="Q22" t="str">
        <f t="shared" si="2"/>
        <v>6382cadb-ca99-4f81-887e-1d9c48dbdfd4</v>
      </c>
      <c r="R22" t="s">
        <v>54</v>
      </c>
      <c r="S22" t="s">
        <v>55</v>
      </c>
      <c r="T22" s="2" t="s">
        <v>135</v>
      </c>
      <c r="U22" t="s">
        <v>54</v>
      </c>
      <c r="AO22" t="s">
        <v>56</v>
      </c>
      <c r="AP22" t="s">
        <v>61</v>
      </c>
      <c r="AQ22">
        <v>2</v>
      </c>
      <c r="AR22" t="s">
        <v>62</v>
      </c>
      <c r="AS22" t="s">
        <v>64</v>
      </c>
      <c r="AT22">
        <v>8</v>
      </c>
      <c r="AU22">
        <v>2</v>
      </c>
      <c r="AV22" t="s">
        <v>63</v>
      </c>
      <c r="AW22">
        <v>12345678</v>
      </c>
    </row>
    <row r="23" spans="1:49" x14ac:dyDescent="0.25">
      <c r="A23" t="s">
        <v>124</v>
      </c>
      <c r="B23" t="s">
        <v>57</v>
      </c>
      <c r="G23" t="s">
        <v>49</v>
      </c>
      <c r="H23" t="s">
        <v>117</v>
      </c>
      <c r="I23" t="s">
        <v>50</v>
      </c>
      <c r="J23" s="3" t="s">
        <v>134</v>
      </c>
      <c r="K23" t="s">
        <v>51</v>
      </c>
      <c r="L23" t="s">
        <v>112</v>
      </c>
      <c r="M23" t="s">
        <v>52</v>
      </c>
      <c r="N23" s="4" t="s">
        <v>84</v>
      </c>
      <c r="P23" t="s">
        <v>53</v>
      </c>
      <c r="Q23" t="str">
        <f t="shared" si="2"/>
        <v>87d3f625-54be-433f-9781-9f4323c17be7</v>
      </c>
      <c r="R23" t="s">
        <v>54</v>
      </c>
      <c r="S23" t="s">
        <v>55</v>
      </c>
      <c r="T23" s="2" t="s">
        <v>135</v>
      </c>
      <c r="U23" t="s">
        <v>54</v>
      </c>
      <c r="AO23" t="s">
        <v>56</v>
      </c>
      <c r="AP23" t="s">
        <v>61</v>
      </c>
      <c r="AQ23">
        <v>2</v>
      </c>
      <c r="AR23" t="s">
        <v>62</v>
      </c>
      <c r="AS23" t="s">
        <v>64</v>
      </c>
      <c r="AT23">
        <v>10</v>
      </c>
      <c r="AU23">
        <v>2</v>
      </c>
      <c r="AV23" t="s">
        <v>63</v>
      </c>
      <c r="AW23">
        <v>12345678</v>
      </c>
    </row>
    <row r="24" spans="1:49" x14ac:dyDescent="0.25">
      <c r="A24" t="s">
        <v>125</v>
      </c>
      <c r="B24" t="s">
        <v>57</v>
      </c>
      <c r="G24" t="s">
        <v>49</v>
      </c>
      <c r="H24" t="s">
        <v>117</v>
      </c>
      <c r="I24" t="s">
        <v>50</v>
      </c>
      <c r="J24" s="3" t="s">
        <v>134</v>
      </c>
      <c r="K24" t="s">
        <v>51</v>
      </c>
      <c r="L24" t="s">
        <v>116</v>
      </c>
      <c r="M24" t="s">
        <v>52</v>
      </c>
      <c r="N24" s="4" t="s">
        <v>60</v>
      </c>
      <c r="P24" t="s">
        <v>53</v>
      </c>
      <c r="Q24" t="str">
        <f t="shared" si="2"/>
        <v>b3200e90-ee87-495f-995b-98b6f81630cd</v>
      </c>
      <c r="R24" t="s">
        <v>54</v>
      </c>
      <c r="S24" t="s">
        <v>55</v>
      </c>
      <c r="T24" s="2" t="s">
        <v>135</v>
      </c>
      <c r="U24" t="s">
        <v>54</v>
      </c>
      <c r="AO24" t="s">
        <v>56</v>
      </c>
      <c r="AP24" t="s">
        <v>61</v>
      </c>
      <c r="AQ24">
        <v>2</v>
      </c>
      <c r="AR24" t="s">
        <v>62</v>
      </c>
      <c r="AS24" t="s">
        <v>64</v>
      </c>
      <c r="AT24">
        <v>12</v>
      </c>
      <c r="AU24">
        <v>2</v>
      </c>
      <c r="AV24" t="s">
        <v>63</v>
      </c>
      <c r="AW24">
        <v>12345678</v>
      </c>
    </row>
    <row r="25" spans="1:49" x14ac:dyDescent="0.25">
      <c r="A25" t="s">
        <v>126</v>
      </c>
      <c r="B25" t="s">
        <v>57</v>
      </c>
      <c r="G25" t="s">
        <v>49</v>
      </c>
      <c r="H25" t="s">
        <v>117</v>
      </c>
      <c r="I25" t="s">
        <v>50</v>
      </c>
      <c r="J25" s="3" t="s">
        <v>134</v>
      </c>
      <c r="K25" t="s">
        <v>51</v>
      </c>
      <c r="L25" t="s">
        <v>116</v>
      </c>
      <c r="M25" t="s">
        <v>52</v>
      </c>
      <c r="N25" s="4" t="s">
        <v>85</v>
      </c>
      <c r="P25" t="s">
        <v>53</v>
      </c>
      <c r="Q25" t="str">
        <f t="shared" si="2"/>
        <v>ff55b4e5-9d41-46b9-89f5-02aff1930a78</v>
      </c>
      <c r="R25" t="s">
        <v>54</v>
      </c>
      <c r="S25" t="s">
        <v>55</v>
      </c>
      <c r="T25" s="2" t="s">
        <v>135</v>
      </c>
      <c r="U25" t="s">
        <v>54</v>
      </c>
      <c r="AO25" t="s">
        <v>56</v>
      </c>
      <c r="AP25" t="s">
        <v>61</v>
      </c>
      <c r="AQ25">
        <v>2</v>
      </c>
      <c r="AR25" t="s">
        <v>62</v>
      </c>
      <c r="AS25" t="s">
        <v>64</v>
      </c>
      <c r="AT25">
        <v>14</v>
      </c>
      <c r="AU25">
        <v>2</v>
      </c>
      <c r="AV25" t="s">
        <v>63</v>
      </c>
      <c r="AW25">
        <v>12345678</v>
      </c>
    </row>
    <row r="26" spans="1:49" x14ac:dyDescent="0.25">
      <c r="A26" t="s">
        <v>127</v>
      </c>
      <c r="B26" t="s">
        <v>57</v>
      </c>
      <c r="G26" t="s">
        <v>49</v>
      </c>
      <c r="H26" t="s">
        <v>117</v>
      </c>
      <c r="I26" t="s">
        <v>50</v>
      </c>
      <c r="J26" s="3" t="s">
        <v>134</v>
      </c>
      <c r="K26" t="s">
        <v>51</v>
      </c>
      <c r="L26" t="s">
        <v>116</v>
      </c>
      <c r="M26" t="s">
        <v>52</v>
      </c>
      <c r="N26" s="4" t="s">
        <v>86</v>
      </c>
      <c r="P26" t="s">
        <v>53</v>
      </c>
      <c r="Q26" t="str">
        <f t="shared" si="2"/>
        <v>83f59a96-40be-4729-9811-adf4a4e42e96</v>
      </c>
      <c r="R26" t="s">
        <v>54</v>
      </c>
      <c r="S26" t="s">
        <v>55</v>
      </c>
      <c r="T26" s="2" t="s">
        <v>135</v>
      </c>
      <c r="U26" t="s">
        <v>54</v>
      </c>
      <c r="AO26" t="s">
        <v>56</v>
      </c>
      <c r="AP26" t="s">
        <v>61</v>
      </c>
      <c r="AQ26">
        <v>2</v>
      </c>
      <c r="AR26" t="s">
        <v>62</v>
      </c>
      <c r="AS26" t="s">
        <v>64</v>
      </c>
      <c r="AT26">
        <v>16</v>
      </c>
      <c r="AU26">
        <v>2</v>
      </c>
      <c r="AV26" t="s">
        <v>63</v>
      </c>
      <c r="AW26">
        <v>12345678</v>
      </c>
    </row>
    <row r="27" spans="1:49" x14ac:dyDescent="0.25">
      <c r="A27" t="s">
        <v>128</v>
      </c>
      <c r="B27" t="s">
        <v>57</v>
      </c>
      <c r="G27" t="s">
        <v>49</v>
      </c>
      <c r="H27" t="s">
        <v>117</v>
      </c>
      <c r="I27" t="s">
        <v>50</v>
      </c>
      <c r="J27" s="3" t="s">
        <v>134</v>
      </c>
      <c r="K27" t="s">
        <v>51</v>
      </c>
      <c r="L27" t="s">
        <v>113</v>
      </c>
      <c r="M27" t="s">
        <v>52</v>
      </c>
      <c r="N27" s="4" t="s">
        <v>87</v>
      </c>
      <c r="P27" t="s">
        <v>53</v>
      </c>
      <c r="Q27" t="str">
        <f t="shared" si="2"/>
        <v>b465ae38-2400-48b6-b175-eda204912cfc</v>
      </c>
      <c r="R27" t="s">
        <v>54</v>
      </c>
      <c r="S27" t="s">
        <v>55</v>
      </c>
      <c r="T27" s="2" t="s">
        <v>135</v>
      </c>
      <c r="U27" t="s">
        <v>54</v>
      </c>
      <c r="AO27" t="s">
        <v>56</v>
      </c>
      <c r="AP27" t="s">
        <v>61</v>
      </c>
      <c r="AQ27">
        <v>2</v>
      </c>
      <c r="AR27" t="s">
        <v>62</v>
      </c>
      <c r="AS27" t="s">
        <v>64</v>
      </c>
      <c r="AT27">
        <v>48</v>
      </c>
      <c r="AU27">
        <v>2</v>
      </c>
      <c r="AV27" t="s">
        <v>63</v>
      </c>
      <c r="AW27">
        <v>12345678</v>
      </c>
    </row>
    <row r="28" spans="1:49" x14ac:dyDescent="0.25">
      <c r="A28" s="5" t="s">
        <v>129</v>
      </c>
      <c r="B28" t="s">
        <v>57</v>
      </c>
      <c r="G28" t="s">
        <v>49</v>
      </c>
      <c r="H28" t="s">
        <v>117</v>
      </c>
      <c r="I28" t="s">
        <v>50</v>
      </c>
      <c r="J28" s="3" t="s">
        <v>134</v>
      </c>
      <c r="K28" t="s">
        <v>51</v>
      </c>
      <c r="L28" t="s">
        <v>116</v>
      </c>
      <c r="M28" t="s">
        <v>52</v>
      </c>
      <c r="N28" s="4" t="s">
        <v>88</v>
      </c>
      <c r="P28" t="s">
        <v>53</v>
      </c>
      <c r="Q28" t="str">
        <f t="shared" si="2"/>
        <v>8e01250a-6f02-47de-ae09-750b2e7b7b5d</v>
      </c>
      <c r="R28" t="s">
        <v>54</v>
      </c>
      <c r="S28" t="s">
        <v>55</v>
      </c>
      <c r="T28" s="2" t="s">
        <v>135</v>
      </c>
      <c r="U28" t="s">
        <v>54</v>
      </c>
      <c r="AO28" t="s">
        <v>56</v>
      </c>
      <c r="AP28" t="s">
        <v>61</v>
      </c>
      <c r="AQ28">
        <v>2</v>
      </c>
      <c r="AR28" t="s">
        <v>62</v>
      </c>
      <c r="AS28" t="s">
        <v>64</v>
      </c>
      <c r="AT28">
        <v>50</v>
      </c>
      <c r="AU28">
        <v>2</v>
      </c>
      <c r="AV28" t="s">
        <v>63</v>
      </c>
      <c r="AW28">
        <v>12345678</v>
      </c>
    </row>
    <row r="29" spans="1:49" x14ac:dyDescent="0.25">
      <c r="A29" t="s">
        <v>130</v>
      </c>
      <c r="B29" t="s">
        <v>57</v>
      </c>
      <c r="G29" t="s">
        <v>49</v>
      </c>
      <c r="H29" t="s">
        <v>117</v>
      </c>
      <c r="I29" t="s">
        <v>50</v>
      </c>
      <c r="J29" s="3" t="s">
        <v>134</v>
      </c>
      <c r="K29" t="s">
        <v>51</v>
      </c>
      <c r="L29" t="s">
        <v>115</v>
      </c>
      <c r="M29" t="s">
        <v>52</v>
      </c>
      <c r="N29" s="4" t="s">
        <v>89</v>
      </c>
      <c r="P29" t="s">
        <v>53</v>
      </c>
      <c r="Q29" t="str">
        <f t="shared" si="2"/>
        <v>2d1a49a8-4978-4766-8724-052595c8329f</v>
      </c>
      <c r="R29" t="s">
        <v>54</v>
      </c>
      <c r="S29" t="s">
        <v>55</v>
      </c>
      <c r="T29" s="2" t="s">
        <v>135</v>
      </c>
      <c r="U29" t="s">
        <v>54</v>
      </c>
      <c r="AO29" t="s">
        <v>56</v>
      </c>
      <c r="AP29" t="s">
        <v>61</v>
      </c>
      <c r="AQ29">
        <v>2</v>
      </c>
      <c r="AR29" t="s">
        <v>62</v>
      </c>
      <c r="AS29" t="s">
        <v>64</v>
      </c>
      <c r="AT29">
        <v>52</v>
      </c>
      <c r="AU29">
        <v>2</v>
      </c>
      <c r="AV29" t="s">
        <v>63</v>
      </c>
      <c r="AW29">
        <v>12345678</v>
      </c>
    </row>
    <row r="30" spans="1:49" x14ac:dyDescent="0.25">
      <c r="A30" t="s">
        <v>131</v>
      </c>
      <c r="B30" t="s">
        <v>57</v>
      </c>
      <c r="G30" t="s">
        <v>49</v>
      </c>
      <c r="H30" t="s">
        <v>117</v>
      </c>
      <c r="I30" t="s">
        <v>50</v>
      </c>
      <c r="J30" s="3" t="s">
        <v>134</v>
      </c>
      <c r="K30" t="s">
        <v>51</v>
      </c>
      <c r="L30" t="s">
        <v>114</v>
      </c>
      <c r="M30" t="s">
        <v>52</v>
      </c>
      <c r="N30" s="4" t="s">
        <v>90</v>
      </c>
      <c r="P30" t="s">
        <v>53</v>
      </c>
      <c r="Q30" t="str">
        <f t="shared" si="2"/>
        <v>722f0a82-ce85-4be0-8bf7-a48de0697a18</v>
      </c>
      <c r="R30" t="s">
        <v>54</v>
      </c>
      <c r="S30" t="s">
        <v>55</v>
      </c>
      <c r="T30" s="2" t="s">
        <v>135</v>
      </c>
      <c r="U30" t="s">
        <v>54</v>
      </c>
      <c r="AO30" t="s">
        <v>56</v>
      </c>
      <c r="AP30" t="s">
        <v>61</v>
      </c>
      <c r="AQ30">
        <v>2</v>
      </c>
      <c r="AR30" t="s">
        <v>62</v>
      </c>
      <c r="AS30" t="s">
        <v>64</v>
      </c>
      <c r="AT30">
        <v>1280</v>
      </c>
      <c r="AU30">
        <v>2</v>
      </c>
      <c r="AV30" t="s">
        <v>63</v>
      </c>
      <c r="AW30">
        <v>12345678</v>
      </c>
    </row>
    <row r="31" spans="1:49" x14ac:dyDescent="0.25">
      <c r="A31" t="s">
        <v>132</v>
      </c>
      <c r="B31" t="s">
        <v>57</v>
      </c>
      <c r="G31" t="s">
        <v>49</v>
      </c>
      <c r="H31" t="s">
        <v>117</v>
      </c>
      <c r="I31" t="s">
        <v>50</v>
      </c>
      <c r="J31" s="3" t="s">
        <v>134</v>
      </c>
      <c r="K31" t="s">
        <v>51</v>
      </c>
      <c r="L31" t="s">
        <v>114</v>
      </c>
      <c r="M31" t="s">
        <v>52</v>
      </c>
      <c r="N31" s="4" t="s">
        <v>91</v>
      </c>
      <c r="P31" t="s">
        <v>53</v>
      </c>
      <c r="Q31" t="str">
        <f t="shared" si="2"/>
        <v>3a28e989-311b-413a-9646-8606a1a8fecc</v>
      </c>
      <c r="R31" t="s">
        <v>54</v>
      </c>
      <c r="S31" t="s">
        <v>55</v>
      </c>
      <c r="T31" s="2" t="s">
        <v>135</v>
      </c>
      <c r="U31" t="s">
        <v>54</v>
      </c>
      <c r="AO31" t="s">
        <v>56</v>
      </c>
      <c r="AP31" t="s">
        <v>61</v>
      </c>
      <c r="AQ31">
        <v>2</v>
      </c>
      <c r="AR31" t="s">
        <v>62</v>
      </c>
      <c r="AS31" t="s">
        <v>64</v>
      </c>
      <c r="AT31">
        <v>1282</v>
      </c>
      <c r="AU31">
        <v>2</v>
      </c>
      <c r="AV31" t="s">
        <v>63</v>
      </c>
      <c r="AW31">
        <v>12345678</v>
      </c>
    </row>
    <row r="32" spans="1:49" x14ac:dyDescent="0.25">
      <c r="A32" t="s">
        <v>133</v>
      </c>
      <c r="B32" t="s">
        <v>57</v>
      </c>
      <c r="G32" t="s">
        <v>49</v>
      </c>
      <c r="H32" t="s">
        <v>117</v>
      </c>
      <c r="I32" t="s">
        <v>50</v>
      </c>
      <c r="J32" s="3" t="s">
        <v>134</v>
      </c>
      <c r="K32" t="s">
        <v>51</v>
      </c>
      <c r="M32" t="s">
        <v>52</v>
      </c>
      <c r="N32" s="4" t="s">
        <v>92</v>
      </c>
      <c r="P32" t="s">
        <v>53</v>
      </c>
      <c r="Q32" t="str">
        <f t="shared" si="2"/>
        <v>fdbadda1-6250-4e1d-8210-32fd4dfaea44</v>
      </c>
      <c r="R32" t="s">
        <v>54</v>
      </c>
      <c r="S32" t="s">
        <v>55</v>
      </c>
      <c r="T32" s="2" t="s">
        <v>135</v>
      </c>
      <c r="U32" t="s">
        <v>54</v>
      </c>
      <c r="AO32" t="s">
        <v>56</v>
      </c>
      <c r="AP32" t="s">
        <v>61</v>
      </c>
      <c r="AQ32">
        <v>2</v>
      </c>
      <c r="AR32" t="s">
        <v>62</v>
      </c>
      <c r="AS32" t="s">
        <v>64</v>
      </c>
      <c r="AT32">
        <v>22018</v>
      </c>
      <c r="AU32">
        <v>4</v>
      </c>
      <c r="AV32" t="s">
        <v>110</v>
      </c>
      <c r="AW32">
        <v>12345678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34AB-B091-4730-B835-F13EB56D3C98}">
  <dimension ref="A1:N16"/>
  <sheetViews>
    <sheetView workbookViewId="0">
      <selection activeCell="G2" sqref="G2:G15"/>
    </sheetView>
  </sheetViews>
  <sheetFormatPr defaultRowHeight="15" x14ac:dyDescent="0.25"/>
  <cols>
    <col min="2" max="2" width="26.5703125" bestFit="1" customWidth="1"/>
  </cols>
  <sheetData>
    <row r="1" spans="1:14" x14ac:dyDescent="0.25">
      <c r="A1" t="s">
        <v>65</v>
      </c>
      <c r="B1" t="s">
        <v>66</v>
      </c>
      <c r="C1" t="s">
        <v>67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</row>
    <row r="2" spans="1:14" x14ac:dyDescent="0.25">
      <c r="A2">
        <v>1</v>
      </c>
      <c r="B2" t="s">
        <v>58</v>
      </c>
      <c r="C2">
        <v>1</v>
      </c>
      <c r="D2">
        <v>2</v>
      </c>
      <c r="E2" t="s">
        <v>79</v>
      </c>
      <c r="F2">
        <v>0</v>
      </c>
      <c r="G2" t="s">
        <v>80</v>
      </c>
      <c r="H2">
        <v>1234</v>
      </c>
      <c r="K2">
        <f>C2-1</f>
        <v>0</v>
      </c>
    </row>
    <row r="3" spans="1:14" x14ac:dyDescent="0.25">
      <c r="A3">
        <v>1</v>
      </c>
      <c r="B3" t="s">
        <v>81</v>
      </c>
      <c r="C3">
        <v>3</v>
      </c>
      <c r="D3">
        <v>2</v>
      </c>
      <c r="E3" t="s">
        <v>79</v>
      </c>
      <c r="F3">
        <v>0</v>
      </c>
      <c r="G3" t="s">
        <v>80</v>
      </c>
      <c r="H3">
        <v>1234</v>
      </c>
      <c r="K3">
        <f t="shared" ref="K3:K16" si="0">C3-1</f>
        <v>2</v>
      </c>
    </row>
    <row r="4" spans="1:14" x14ac:dyDescent="0.25">
      <c r="A4">
        <v>1</v>
      </c>
      <c r="B4" t="s">
        <v>82</v>
      </c>
      <c r="C4">
        <v>5</v>
      </c>
      <c r="D4">
        <v>2</v>
      </c>
      <c r="E4" t="s">
        <v>79</v>
      </c>
      <c r="F4">
        <v>0</v>
      </c>
      <c r="G4" t="s">
        <v>80</v>
      </c>
      <c r="H4">
        <v>1234</v>
      </c>
      <c r="K4">
        <f t="shared" si="0"/>
        <v>4</v>
      </c>
    </row>
    <row r="5" spans="1:14" x14ac:dyDescent="0.25">
      <c r="A5">
        <v>1</v>
      </c>
      <c r="B5" t="s">
        <v>59</v>
      </c>
      <c r="C5">
        <v>7</v>
      </c>
      <c r="D5">
        <v>2</v>
      </c>
      <c r="E5" t="s">
        <v>79</v>
      </c>
      <c r="F5">
        <v>0</v>
      </c>
      <c r="G5" t="s">
        <v>80</v>
      </c>
      <c r="H5">
        <v>1234</v>
      </c>
      <c r="K5">
        <f t="shared" si="0"/>
        <v>6</v>
      </c>
    </row>
    <row r="6" spans="1:14" x14ac:dyDescent="0.25">
      <c r="A6">
        <v>1</v>
      </c>
      <c r="B6" t="s">
        <v>83</v>
      </c>
      <c r="C6">
        <v>9</v>
      </c>
      <c r="D6">
        <v>2</v>
      </c>
      <c r="E6" t="s">
        <v>79</v>
      </c>
      <c r="F6">
        <v>0</v>
      </c>
      <c r="G6" t="s">
        <v>80</v>
      </c>
      <c r="H6">
        <v>1234</v>
      </c>
      <c r="K6">
        <f t="shared" si="0"/>
        <v>8</v>
      </c>
    </row>
    <row r="7" spans="1:14" x14ac:dyDescent="0.25">
      <c r="A7">
        <v>1</v>
      </c>
      <c r="B7" t="s">
        <v>84</v>
      </c>
      <c r="C7">
        <v>11</v>
      </c>
      <c r="D7">
        <v>2</v>
      </c>
      <c r="E7" t="s">
        <v>79</v>
      </c>
      <c r="F7">
        <v>0</v>
      </c>
      <c r="G7" t="s">
        <v>80</v>
      </c>
      <c r="H7">
        <v>1234</v>
      </c>
      <c r="K7">
        <f t="shared" si="0"/>
        <v>10</v>
      </c>
    </row>
    <row r="8" spans="1:14" x14ac:dyDescent="0.25">
      <c r="A8">
        <v>1</v>
      </c>
      <c r="B8" t="s">
        <v>60</v>
      </c>
      <c r="C8">
        <v>13</v>
      </c>
      <c r="D8">
        <v>2</v>
      </c>
      <c r="E8" t="s">
        <v>79</v>
      </c>
      <c r="F8">
        <v>0</v>
      </c>
      <c r="G8" t="s">
        <v>80</v>
      </c>
      <c r="H8">
        <v>1234</v>
      </c>
      <c r="K8">
        <f t="shared" si="0"/>
        <v>12</v>
      </c>
    </row>
    <row r="9" spans="1:14" x14ac:dyDescent="0.25">
      <c r="A9">
        <v>1</v>
      </c>
      <c r="B9" t="s">
        <v>85</v>
      </c>
      <c r="C9">
        <v>15</v>
      </c>
      <c r="D9">
        <v>2</v>
      </c>
      <c r="E9" t="s">
        <v>79</v>
      </c>
      <c r="F9">
        <v>0</v>
      </c>
      <c r="G9" t="s">
        <v>80</v>
      </c>
      <c r="H9">
        <v>1234</v>
      </c>
      <c r="K9">
        <f t="shared" si="0"/>
        <v>14</v>
      </c>
    </row>
    <row r="10" spans="1:14" x14ac:dyDescent="0.25">
      <c r="A10">
        <v>1</v>
      </c>
      <c r="B10" t="s">
        <v>86</v>
      </c>
      <c r="C10">
        <v>17</v>
      </c>
      <c r="D10">
        <v>2</v>
      </c>
      <c r="E10" t="s">
        <v>79</v>
      </c>
      <c r="F10">
        <v>0</v>
      </c>
      <c r="G10" t="s">
        <v>80</v>
      </c>
      <c r="H10">
        <v>1234</v>
      </c>
      <c r="K10">
        <f t="shared" si="0"/>
        <v>16</v>
      </c>
    </row>
    <row r="11" spans="1:14" x14ac:dyDescent="0.25">
      <c r="A11">
        <v>1</v>
      </c>
      <c r="B11" t="s">
        <v>87</v>
      </c>
      <c r="C11">
        <v>49</v>
      </c>
      <c r="D11">
        <v>2</v>
      </c>
      <c r="E11" t="s">
        <v>79</v>
      </c>
      <c r="F11">
        <v>0</v>
      </c>
      <c r="G11" t="s">
        <v>80</v>
      </c>
      <c r="H11">
        <v>1234</v>
      </c>
      <c r="K11">
        <f t="shared" si="0"/>
        <v>48</v>
      </c>
    </row>
    <row r="12" spans="1:14" x14ac:dyDescent="0.25">
      <c r="A12">
        <v>1</v>
      </c>
      <c r="B12" t="s">
        <v>88</v>
      </c>
      <c r="C12">
        <v>51</v>
      </c>
      <c r="D12">
        <v>2</v>
      </c>
      <c r="E12" t="s">
        <v>79</v>
      </c>
      <c r="F12">
        <v>0</v>
      </c>
      <c r="G12" t="s">
        <v>80</v>
      </c>
      <c r="H12">
        <v>1234</v>
      </c>
      <c r="K12">
        <f t="shared" si="0"/>
        <v>50</v>
      </c>
    </row>
    <row r="13" spans="1:14" x14ac:dyDescent="0.25">
      <c r="A13">
        <v>1</v>
      </c>
      <c r="B13" t="s">
        <v>89</v>
      </c>
      <c r="C13">
        <v>53</v>
      </c>
      <c r="D13">
        <v>2</v>
      </c>
      <c r="E13" t="s">
        <v>79</v>
      </c>
      <c r="F13">
        <v>0</v>
      </c>
      <c r="G13" t="s">
        <v>80</v>
      </c>
      <c r="H13">
        <v>1234</v>
      </c>
      <c r="K13">
        <f t="shared" si="0"/>
        <v>52</v>
      </c>
    </row>
    <row r="14" spans="1:14" x14ac:dyDescent="0.25">
      <c r="A14">
        <v>1</v>
      </c>
      <c r="B14" t="s">
        <v>90</v>
      </c>
      <c r="C14">
        <v>1281</v>
      </c>
      <c r="D14">
        <v>2</v>
      </c>
      <c r="E14" t="s">
        <v>79</v>
      </c>
      <c r="F14">
        <v>0</v>
      </c>
      <c r="G14" t="s">
        <v>80</v>
      </c>
      <c r="H14">
        <v>1234</v>
      </c>
      <c r="K14">
        <f t="shared" si="0"/>
        <v>1280</v>
      </c>
    </row>
    <row r="15" spans="1:14" x14ac:dyDescent="0.25">
      <c r="A15">
        <v>1</v>
      </c>
      <c r="B15" t="s">
        <v>91</v>
      </c>
      <c r="C15">
        <v>1283</v>
      </c>
      <c r="D15">
        <v>2</v>
      </c>
      <c r="E15" t="s">
        <v>79</v>
      </c>
      <c r="F15">
        <v>0</v>
      </c>
      <c r="G15" t="s">
        <v>80</v>
      </c>
      <c r="H15">
        <v>1234</v>
      </c>
      <c r="K15">
        <f t="shared" si="0"/>
        <v>1282</v>
      </c>
    </row>
    <row r="16" spans="1:14" x14ac:dyDescent="0.25">
      <c r="A16">
        <v>1</v>
      </c>
      <c r="B16" t="s">
        <v>92</v>
      </c>
      <c r="C16">
        <v>22019</v>
      </c>
      <c r="D16">
        <v>4</v>
      </c>
      <c r="E16" t="s">
        <v>93</v>
      </c>
      <c r="F16">
        <v>0</v>
      </c>
      <c r="G16" t="s">
        <v>94</v>
      </c>
      <c r="H16">
        <v>1234</v>
      </c>
      <c r="K16">
        <f t="shared" si="0"/>
        <v>22018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Martin Chlupáč</cp:lastModifiedBy>
  <dcterms:created xsi:type="dcterms:W3CDTF">2023-10-27T12:03:31Z</dcterms:created>
  <dcterms:modified xsi:type="dcterms:W3CDTF">2025-06-23T12:14:41Z</dcterms:modified>
</cp:coreProperties>
</file>